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PROJEKTAI\VIESIEJI PIRKIMAI\2019\Laboratorija\1-VYKDOMI\2019-03-04_419300_FTMC_ Spec. dangų formavimo-apdorojimo komplektas (pirk. Nr. P81, PPP 1.004)_M\Mariaus pateikimui\"/>
    </mc:Choice>
  </mc:AlternateContent>
  <bookViews>
    <workbookView xWindow="0" yWindow="0" windowWidth="28800" windowHeight="12720"/>
  </bookViews>
  <sheets>
    <sheet name="Sheet1" sheetId="1" r:id="rId1"/>
    <sheet name="Sheet2" sheetId="2" r:id="rId2"/>
    <sheet name="Sheet3" sheetId="3" r:id="rId3"/>
  </sheets>
  <definedNames>
    <definedName name="_xlnm.Print_Area" localSheetId="0">Sheet1!$A$1:$D$16</definedName>
  </definedNames>
  <calcPr calcId="152511"/>
</workbook>
</file>

<file path=xl/calcChain.xml><?xml version="1.0" encoding="utf-8"?>
<calcChain xmlns="http://schemas.openxmlformats.org/spreadsheetml/2006/main">
  <c r="C7" i="1" l="1"/>
  <c r="C8" i="1"/>
  <c r="C9" i="1"/>
  <c r="B12" i="1" l="1"/>
  <c r="C10" i="1"/>
  <c r="D9" i="1" l="1"/>
  <c r="D10" i="1"/>
  <c r="D8" i="1" l="1"/>
  <c r="C12" i="1" l="1"/>
  <c r="D7" i="1"/>
  <c r="D12" i="1" s="1"/>
</calcChain>
</file>

<file path=xl/sharedStrings.xml><?xml version="1.0" encoding="utf-8"?>
<sst xmlns="http://schemas.openxmlformats.org/spreadsheetml/2006/main" count="17" uniqueCount="17">
  <si>
    <t>** - į siūlomą kainą turi būti įskaityti visi tiekėjo mokami mokesčiai ir visos tiekėjo patiriamos su pasiūlymo rengimu ir su pirkimo sutarties vykdymu susijusios (prekių pristatymo, paslaugų atlikimo, atsiskaitymo dokumentų pateikimo per informacinę sistemą „E. sąskaita“, išlaidos ir visos kitos, reikalingos tinkamam sutarties įvykdymui)</t>
  </si>
  <si>
    <t>PASIŪLYMO KAINA</t>
  </si>
  <si>
    <t>PVM</t>
  </si>
  <si>
    <t xml:space="preserve">Jeigu nei tiekėjui, nei pirkėjui nėra prievolės sumokėti PVM įrašyti "Ne"*  </t>
  </si>
  <si>
    <t>* - jeigu pasiūlymą teikia užsienio šalies tiekėjas, PVM sumokės perkančioji organizacija į Lietuvos Respublikos biudžetą, todėl pasiūlymų palyginimo tikslais 21 % PVM pridedamas prie bendros kainos. Tais atvejais, kai pagal galiojančius teisės aktus nei tiekėjui, nei perkančiajai organizacijai nėra prievolės sumokėti PVM, tiekėjas nurodo priežastis, dėl kurių PVM nemokamas:</t>
  </si>
  <si>
    <r>
      <t xml:space="preserve">Tiekėjo pavadinimas </t>
    </r>
    <r>
      <rPr>
        <i/>
        <sz val="11"/>
        <color rgb="FFFF0000"/>
        <rFont val="Calibri"/>
        <family val="2"/>
        <scheme val="minor"/>
      </rPr>
      <t>Užpildoma</t>
    </r>
  </si>
  <si>
    <t>SPS 5 priedas</t>
  </si>
  <si>
    <t>Kaina, Eur su PVM**</t>
  </si>
  <si>
    <t>Pirkimo pavadinimas</t>
  </si>
  <si>
    <t>Specialių dangų formavimo-apdorojimo komplektas</t>
  </si>
  <si>
    <t>Bendra kaina</t>
  </si>
  <si>
    <t>Komplekto FD1 funkcinė dalis</t>
  </si>
  <si>
    <t>Komplekto FD2 funkcinė dalis</t>
  </si>
  <si>
    <t>Komplekto FD3 funkcinė dalis</t>
  </si>
  <si>
    <t>Komplekto FD4 funkcinė dalis</t>
  </si>
  <si>
    <t>Kaina, Eur be PVM</t>
  </si>
  <si>
    <t>INOSPECTRA, UAB</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</si>
</sst>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1"/>
      <name val="Calibri"/>
      <family val="2"/>
      <scheme val="minor"/>
    </font>
    <font>
      <sz val="11"/>
      <name val="Calibri"/>
      <family val="2"/>
      <scheme val="minor"/>
    </font>
    <font>
      <i/>
      <sz val="11"/>
      <color rgb="FFFF0000"/>
      <name val="Calibri"/>
      <family val="2"/>
      <scheme val="minor"/>
    </font>
    <font>
      <sz val="11"/>
      <color theme="1"/>
      <name val="Times New Roman"/>
      <family val="1"/>
    </font>
    <font>
      <b/>
      <i/>
      <sz val="1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1">
    <xf numFmtId="0" fontId="0" fillId="0" borderId="0"/>
  </cellStyleXfs>
  <cellXfs count="44">
    <xf numFmtId="0" fontId="0" fillId="0" borderId="0" xfId="0"/>
    <xf numFmtId="0" fontId="0" fillId="3" borderId="0" xfId="0" applyFont="1" applyFill="1" applyBorder="1" applyProtection="1"/>
    <xf numFmtId="0" fontId="0" fillId="3" borderId="0" xfId="0" applyFont="1" applyFill="1" applyBorder="1" applyAlignment="1" applyProtection="1">
      <alignment vertical="top" wrapText="1"/>
    </xf>
    <xf numFmtId="0" fontId="0" fillId="2" borderId="7" xfId="0" applyFont="1" applyFill="1" applyBorder="1" applyAlignment="1" applyProtection="1">
      <alignment wrapText="1"/>
    </xf>
    <xf numFmtId="0" fontId="0" fillId="2" borderId="7" xfId="0" applyFont="1" applyFill="1" applyBorder="1" applyAlignment="1" applyProtection="1">
      <alignment horizontal="center" wrapText="1"/>
    </xf>
    <xf numFmtId="0" fontId="0" fillId="2" borderId="1" xfId="0" applyFont="1" applyFill="1" applyBorder="1" applyProtection="1"/>
    <xf numFmtId="2" fontId="2" fillId="2" borderId="1" xfId="0" applyNumberFormat="1" applyFont="1" applyFill="1" applyBorder="1" applyAlignment="1" applyProtection="1">
      <alignment horizontal="right"/>
    </xf>
    <xf numFmtId="0" fontId="0" fillId="3" borderId="0" xfId="0" applyFont="1" applyFill="1" applyBorder="1" applyAlignment="1" applyProtection="1">
      <alignment horizontal="center"/>
    </xf>
    <xf numFmtId="0" fontId="4" fillId="3" borderId="3" xfId="0" applyFont="1" applyFill="1" applyBorder="1" applyAlignment="1" applyProtection="1">
      <alignment horizontal="right"/>
    </xf>
    <xf numFmtId="0" fontId="0" fillId="3" borderId="0" xfId="0" applyFont="1" applyFill="1" applyProtection="1"/>
    <xf numFmtId="0" fontId="0" fillId="3" borderId="4" xfId="0" applyFont="1" applyFill="1" applyBorder="1" applyProtection="1"/>
    <xf numFmtId="2" fontId="0" fillId="2" borderId="1" xfId="0" applyNumberFormat="1" applyFont="1" applyFill="1" applyBorder="1" applyAlignment="1" applyProtection="1">
      <alignment horizontal="right"/>
    </xf>
    <xf numFmtId="2" fontId="0" fillId="0" borderId="1" xfId="0" applyNumberFormat="1" applyFont="1" applyFill="1" applyBorder="1" applyAlignment="1" applyProtection="1">
      <protection locked="0"/>
    </xf>
    <xf numFmtId="0" fontId="0" fillId="3" borderId="0" xfId="0" applyFont="1" applyFill="1" applyAlignment="1" applyProtection="1">
      <alignment vertical="center"/>
    </xf>
    <xf numFmtId="2" fontId="0" fillId="3" borderId="0" xfId="0" applyNumberFormat="1" applyFont="1" applyFill="1" applyBorder="1" applyProtection="1"/>
    <xf numFmtId="0" fontId="5" fillId="2" borderId="1" xfId="0" applyFont="1" applyFill="1" applyBorder="1" applyAlignment="1" applyProtection="1">
      <alignment horizontal="right" vertical="center" wrapText="1"/>
    </xf>
    <xf numFmtId="2" fontId="0" fillId="2" borderId="1" xfId="0" applyNumberFormat="1" applyFont="1" applyFill="1" applyBorder="1" applyAlignment="1" applyProtection="1">
      <alignment horizontal="right" wrapText="1"/>
    </xf>
    <xf numFmtId="2" fontId="0" fillId="2" borderId="1" xfId="0" applyNumberFormat="1" applyFont="1" applyFill="1" applyBorder="1" applyAlignment="1" applyProtection="1"/>
    <xf numFmtId="0" fontId="0" fillId="3" borderId="4" xfId="0" applyFont="1" applyFill="1" applyBorder="1" applyAlignment="1" applyProtection="1">
      <alignment vertical="center" wrapText="1"/>
    </xf>
    <xf numFmtId="0" fontId="0" fillId="3" borderId="0" xfId="0" applyFont="1" applyFill="1" applyBorder="1" applyAlignment="1" applyProtection="1">
      <alignment horizontal="right" vertical="center" wrapText="1"/>
    </xf>
    <xf numFmtId="0" fontId="0" fillId="3" borderId="0" xfId="0" applyFont="1" applyFill="1" applyAlignment="1" applyProtection="1">
      <alignment horizontal="center"/>
    </xf>
    <xf numFmtId="0" fontId="0" fillId="2" borderId="1" xfId="0" applyFont="1" applyFill="1" applyBorder="1" applyAlignment="1" applyProtection="1">
      <alignment vertical="center" wrapText="1"/>
    </xf>
    <xf numFmtId="0" fontId="0" fillId="2" borderId="7" xfId="0" applyFont="1" applyFill="1" applyBorder="1" applyAlignment="1" applyProtection="1">
      <alignment vertical="center" wrapText="1"/>
    </xf>
    <xf numFmtId="0" fontId="0" fillId="3" borderId="0" xfId="0" applyFont="1" applyFill="1" applyBorder="1" applyAlignment="1" applyProtection="1">
      <alignment vertical="center"/>
    </xf>
    <xf numFmtId="2" fontId="0" fillId="0" borderId="1" xfId="0" applyNumberFormat="1" applyFont="1" applyFill="1" applyBorder="1" applyAlignment="1" applyProtection="1">
      <alignment wrapText="1"/>
      <protection locked="0"/>
    </xf>
    <xf numFmtId="0" fontId="0" fillId="0" borderId="7" xfId="0" applyFont="1" applyFill="1" applyBorder="1" applyAlignment="1" applyProtection="1">
      <alignment horizontal="right" vertical="center" wrapText="1"/>
      <protection locked="0"/>
    </xf>
    <xf numFmtId="0" fontId="0" fillId="0" borderId="2" xfId="0" applyFont="1" applyFill="1" applyBorder="1" applyAlignment="1" applyProtection="1">
      <alignment vertical="top"/>
      <protection locked="0"/>
    </xf>
    <xf numFmtId="0" fontId="0" fillId="0" borderId="5" xfId="0" applyFont="1" applyBorder="1" applyAlignment="1" applyProtection="1">
      <alignment vertical="top"/>
      <protection locked="0"/>
    </xf>
    <xf numFmtId="0" fontId="0" fillId="0" borderId="6" xfId="0" applyFont="1" applyBorder="1" applyAlignment="1" applyProtection="1">
      <alignment vertical="top"/>
      <protection locked="0"/>
    </xf>
    <xf numFmtId="0" fontId="0" fillId="3" borderId="0" xfId="0" applyFont="1" applyFill="1" applyAlignment="1" applyProtection="1">
      <alignment horizontal="center"/>
    </xf>
    <xf numFmtId="0" fontId="0" fillId="0" borderId="0" xfId="0" applyFont="1" applyAlignment="1" applyProtection="1"/>
    <xf numFmtId="0" fontId="1" fillId="3" borderId="4" xfId="0" applyFont="1" applyFill="1" applyBorder="1" applyAlignment="1" applyProtection="1">
      <alignment horizontal="center"/>
    </xf>
    <xf numFmtId="0" fontId="1" fillId="0" borderId="0" xfId="0" applyFont="1" applyAlignment="1" applyProtection="1">
      <alignment horizontal="center"/>
    </xf>
    <xf numFmtId="0" fontId="1" fillId="0" borderId="0" xfId="0" applyFont="1" applyBorder="1" applyAlignment="1" applyProtection="1">
      <alignment horizontal="center"/>
    </xf>
    <xf numFmtId="0" fontId="0" fillId="3" borderId="0" xfId="0" applyFont="1" applyFill="1" applyAlignment="1" applyProtection="1">
      <alignment vertical="top" wrapText="1"/>
    </xf>
    <xf numFmtId="0" fontId="0" fillId="0" borderId="0" xfId="0" applyFont="1" applyAlignment="1" applyProtection="1">
      <alignment vertical="top"/>
    </xf>
    <xf numFmtId="0" fontId="0" fillId="3" borderId="0" xfId="0" applyFont="1" applyFill="1" applyBorder="1" applyAlignment="1" applyProtection="1">
      <alignment wrapText="1"/>
    </xf>
    <xf numFmtId="0" fontId="0" fillId="0" borderId="0" xfId="0" applyFont="1" applyBorder="1" applyAlignment="1" applyProtection="1"/>
    <xf numFmtId="0" fontId="2" fillId="0" borderId="7" xfId="0" applyFont="1" applyFill="1" applyBorder="1" applyAlignment="1" applyProtection="1">
      <alignment vertical="center" wrapText="1"/>
      <protection locked="0"/>
    </xf>
    <xf numFmtId="0" fontId="0" fillId="0" borderId="7" xfId="0" applyFont="1" applyBorder="1" applyAlignment="1" applyProtection="1">
      <alignment vertical="center"/>
      <protection locked="0"/>
    </xf>
    <xf numFmtId="0" fontId="2" fillId="2" borderId="1" xfId="0" applyFont="1" applyFill="1" applyBorder="1" applyAlignment="1" applyProtection="1">
      <alignment horizontal="center" vertical="center" wrapText="1"/>
    </xf>
    <xf numFmtId="0" fontId="0" fillId="2" borderId="1" xfId="0" applyFont="1" applyFill="1" applyBorder="1" applyAlignment="1" applyProtection="1">
      <alignment horizontal="center" vertical="center"/>
    </xf>
    <xf numFmtId="0" fontId="3" fillId="2" borderId="2" xfId="0" applyFont="1" applyFill="1" applyBorder="1" applyAlignment="1" applyProtection="1">
      <alignment horizontal="right" vertical="center" wrapText="1"/>
    </xf>
    <xf numFmtId="0" fontId="0" fillId="0" borderId="8" xfId="0"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tabSelected="1" topLeftCell="A2" zoomScale="109" zoomScaleNormal="115" workbookViewId="0">
      <selection activeCell="B8" sqref="B8"/>
    </sheetView>
  </sheetViews>
  <sheetFormatPr defaultColWidth="9.140625" defaultRowHeight="15" x14ac:dyDescent="0.25"/>
  <cols>
    <col min="1" max="1" width="41.42578125" style="9" customWidth="1"/>
    <col min="2" max="2" width="30.140625" style="9" customWidth="1"/>
    <col min="3" max="3" width="26" style="20" customWidth="1"/>
    <col min="4" max="4" width="22.7109375" style="9" customWidth="1"/>
    <col min="5" max="16384" width="9.140625" style="9"/>
  </cols>
  <sheetData>
    <row r="1" spans="1:5" x14ac:dyDescent="0.25">
      <c r="A1" s="7"/>
      <c r="B1" s="29" t="s">
        <v>1</v>
      </c>
      <c r="C1" s="30"/>
      <c r="D1" s="8" t="s">
        <v>6</v>
      </c>
      <c r="E1" s="1"/>
    </row>
    <row r="2" spans="1:5" ht="9.75" customHeight="1" x14ac:dyDescent="0.25">
      <c r="A2" s="31"/>
      <c r="B2" s="32"/>
      <c r="C2" s="32"/>
      <c r="D2" s="33"/>
      <c r="E2" s="1"/>
    </row>
    <row r="3" spans="1:5" s="13" customFormat="1" ht="30" customHeight="1" x14ac:dyDescent="0.25">
      <c r="A3" s="22" t="s">
        <v>5</v>
      </c>
      <c r="B3" s="38" t="s">
        <v>16</v>
      </c>
      <c r="C3" s="39"/>
      <c r="D3" s="39"/>
      <c r="E3" s="23"/>
    </row>
    <row r="4" spans="1:5" ht="30" customHeight="1" x14ac:dyDescent="0.25">
      <c r="A4" s="21" t="s">
        <v>8</v>
      </c>
      <c r="B4" s="40" t="s">
        <v>9</v>
      </c>
      <c r="C4" s="41"/>
      <c r="D4" s="41"/>
      <c r="E4" s="1"/>
    </row>
    <row r="5" spans="1:5" ht="4.5" customHeight="1" x14ac:dyDescent="0.25">
      <c r="A5" s="10"/>
      <c r="B5" s="1"/>
      <c r="C5" s="7"/>
      <c r="D5" s="1"/>
      <c r="E5" s="1"/>
    </row>
    <row r="6" spans="1:5" ht="45.75" customHeight="1" x14ac:dyDescent="0.25">
      <c r="A6" s="1"/>
      <c r="B6" s="3" t="s">
        <v>15</v>
      </c>
      <c r="C6" s="4" t="s">
        <v>2</v>
      </c>
      <c r="D6" s="3" t="s">
        <v>7</v>
      </c>
    </row>
    <row r="7" spans="1:5" ht="21" customHeight="1" x14ac:dyDescent="0.25">
      <c r="A7" s="5" t="s">
        <v>11</v>
      </c>
      <c r="B7" s="24">
        <v>382119.15</v>
      </c>
      <c r="C7" s="11">
        <f>IF(C11="Ne",0,B7*0.21)</f>
        <v>80245.021500000003</v>
      </c>
      <c r="D7" s="11">
        <f t="shared" ref="D7:D9" si="0">SUM(B7,C7)</f>
        <v>462364.17150000005</v>
      </c>
    </row>
    <row r="8" spans="1:5" ht="21" customHeight="1" x14ac:dyDescent="0.25">
      <c r="A8" s="5" t="s">
        <v>12</v>
      </c>
      <c r="B8" s="24">
        <v>177130.25</v>
      </c>
      <c r="C8" s="11">
        <f>IF(C11="Ne",0,B8*0.21)</f>
        <v>37197.352500000001</v>
      </c>
      <c r="D8" s="11">
        <f t="shared" si="0"/>
        <v>214327.60250000001</v>
      </c>
    </row>
    <row r="9" spans="1:5" ht="21" customHeight="1" x14ac:dyDescent="0.25">
      <c r="A9" s="5" t="s">
        <v>13</v>
      </c>
      <c r="B9" s="24">
        <v>186144.3</v>
      </c>
      <c r="C9" s="11">
        <f>IF(C11="Ne",0,B9*0.21)</f>
        <v>39090.302999999993</v>
      </c>
      <c r="D9" s="11">
        <f t="shared" si="0"/>
        <v>225234.60299999997</v>
      </c>
    </row>
    <row r="10" spans="1:5" s="13" customFormat="1" ht="21" customHeight="1" x14ac:dyDescent="0.25">
      <c r="A10" s="5" t="s">
        <v>14</v>
      </c>
      <c r="B10" s="12">
        <v>180343.3</v>
      </c>
      <c r="C10" s="11">
        <f>IF(C11="Ne",0,B10*0.21)</f>
        <v>37872.092999999993</v>
      </c>
      <c r="D10" s="11">
        <f>SUM(B10,C10)</f>
        <v>218215.39299999998</v>
      </c>
    </row>
    <row r="11" spans="1:5" ht="25.5" customHeight="1" x14ac:dyDescent="0.25">
      <c r="A11" s="42" t="s">
        <v>3</v>
      </c>
      <c r="B11" s="43"/>
      <c r="C11" s="25"/>
      <c r="D11" s="14"/>
    </row>
    <row r="12" spans="1:5" ht="25.5" customHeight="1" x14ac:dyDescent="0.25">
      <c r="A12" s="15" t="s">
        <v>10</v>
      </c>
      <c r="B12" s="6">
        <f>SUM(B7:B10)</f>
        <v>925737</v>
      </c>
      <c r="C12" s="16">
        <f>SUM(C7:C10)</f>
        <v>194404.77</v>
      </c>
      <c r="D12" s="17">
        <f>SUM(D7:D10)</f>
        <v>1120141.77</v>
      </c>
    </row>
    <row r="13" spans="1:5" ht="25.9" customHeight="1" x14ac:dyDescent="0.25">
      <c r="A13" s="18"/>
      <c r="B13" s="14"/>
      <c r="C13" s="19"/>
      <c r="D13" s="14"/>
    </row>
    <row r="14" spans="1:5" ht="48" customHeight="1" x14ac:dyDescent="0.25">
      <c r="A14" s="34" t="s">
        <v>4</v>
      </c>
      <c r="B14" s="35"/>
      <c r="C14" s="35"/>
      <c r="D14" s="35"/>
    </row>
    <row r="15" spans="1:5" ht="45.75" customHeight="1" x14ac:dyDescent="0.25">
      <c r="A15" s="2"/>
      <c r="B15" s="26"/>
      <c r="C15" s="27"/>
      <c r="D15" s="28"/>
    </row>
    <row r="16" spans="1:5" ht="51" customHeight="1" x14ac:dyDescent="0.25">
      <c r="A16" s="36" t="s">
        <v>0</v>
      </c>
      <c r="B16" s="37"/>
      <c r="C16" s="37"/>
      <c r="D16" s="37"/>
    </row>
  </sheetData>
  <sheetProtection algorithmName="SHA-512" hashValue="NgQHLz/rd6qIqbgPK6A1MSdn6O0L+4aSBJwN3E+rn343jLmExwCWN+yAk/0dyjD2UzMiKij4L9PUW2NeSKAv1w==" saltValue="+q5ym6CRRiuSRgI662EbhQ==" spinCount="100000" sheet="1" selectLockedCells="1"/>
  <mergeCells count="8">
    <mergeCell ref="B15:D15"/>
    <mergeCell ref="B1:C1"/>
    <mergeCell ref="A2:D2"/>
    <mergeCell ref="A14:D14"/>
    <mergeCell ref="A16:D16"/>
    <mergeCell ref="B3:D3"/>
    <mergeCell ref="B4:D4"/>
    <mergeCell ref="A11:B11"/>
  </mergeCells>
  <pageMargins left="0.7" right="0.7" top="0.75" bottom="0.75" header="0.3" footer="0.3"/>
  <pageSetup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3" sqref="A3"/>
    </sheetView>
  </sheetViews>
  <sheetFormatPr defaultRowHeight="15" x14ac:dyDescent="0.25"/>
  <cols>
    <col min="2" max="2" width="25.85546875" customWidth="1"/>
    <col min="3" max="3" width="48.140625" customWidth="1"/>
    <col min="4" max="4" width="52.5703125" customWidth="1"/>
    <col min="5" max="5" width="9.140625" customWidth="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Loftas</dc:creator>
  <cp:lastModifiedBy>Marius Stapulionis</cp:lastModifiedBy>
  <dcterms:created xsi:type="dcterms:W3CDTF">2018-07-15T11:22:34Z</dcterms:created>
  <dcterms:modified xsi:type="dcterms:W3CDTF">2019-02-26T08:37:40Z</dcterms:modified>
</cp:coreProperties>
</file>